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rokazu.kadota\Desktop\地盤品質判定士会2021\2021宅地防災部会\9月資料\"/>
    </mc:Choice>
  </mc:AlternateContent>
  <bookViews>
    <workbookView xWindow="0" yWindow="0" windowWidth="1920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J17" i="1"/>
  <c r="E17" i="1"/>
  <c r="B17" i="1"/>
  <c r="L15" i="1"/>
  <c r="J15" i="1"/>
  <c r="D15" i="1"/>
  <c r="B15" i="1"/>
</calcChain>
</file>

<file path=xl/sharedStrings.xml><?xml version="1.0" encoding="utf-8"?>
<sst xmlns="http://schemas.openxmlformats.org/spreadsheetml/2006/main" count="112" uniqueCount="65">
  <si>
    <t>【記入例】</t>
    <rPh sb="1" eb="4">
      <t>キニュウレイ</t>
    </rPh>
    <phoneticPr fontId="3"/>
  </si>
  <si>
    <t>処理欄</t>
    <rPh sb="0" eb="2">
      <t>ショリ</t>
    </rPh>
    <rPh sb="2" eb="3">
      <t>ラン</t>
    </rPh>
    <phoneticPr fontId="3"/>
  </si>
  <si>
    <t>kosyukai@hanteishi.org</t>
    <phoneticPr fontId="3"/>
  </si>
  <si>
    <t>氏　　名</t>
    <rPh sb="0" eb="1">
      <t>シ</t>
    </rPh>
    <rPh sb="3" eb="4">
      <t>メイ</t>
    </rPh>
    <phoneticPr fontId="3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</si>
  <si>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3"/>
  </si>
  <si>
    <t>地盤　太郎</t>
    <rPh sb="0" eb="2">
      <t>ジバン</t>
    </rPh>
    <rPh sb="3" eb="5">
      <t>タロウ</t>
    </rPh>
    <phoneticPr fontId="3"/>
  </si>
  <si>
    <t>勤務先（大学）</t>
    <rPh sb="0" eb="3">
      <t>キンムサキ</t>
    </rPh>
    <rPh sb="4" eb="6">
      <t>ダイガク</t>
    </rPh>
    <phoneticPr fontId="3"/>
  </si>
  <si>
    <t>部署等</t>
    <rPh sb="0" eb="2">
      <t>ブショ</t>
    </rPh>
    <rPh sb="2" eb="3">
      <t>トウ</t>
    </rPh>
    <phoneticPr fontId="3"/>
  </si>
  <si>
    <t>株式会社地盤調査</t>
    <rPh sb="0" eb="4">
      <t>カブ</t>
    </rPh>
    <rPh sb="4" eb="8">
      <t>ジバン</t>
    </rPh>
    <phoneticPr fontId="3"/>
  </si>
  <si>
    <t>地盤評価部</t>
    <rPh sb="0" eb="2">
      <t>ジバン</t>
    </rPh>
    <rPh sb="2" eb="4">
      <t>ヒョウカ</t>
    </rPh>
    <rPh sb="4" eb="5">
      <t>ブ</t>
    </rPh>
    <phoneticPr fontId="3"/>
  </si>
  <si>
    <t>聴講場所</t>
    <rPh sb="0" eb="2">
      <t>チョウコウ</t>
    </rPh>
    <rPh sb="2" eb="4">
      <t>バショ</t>
    </rPh>
    <phoneticPr fontId="3"/>
  </si>
  <si>
    <t>東京都</t>
  </si>
  <si>
    <t>職場/自宅</t>
    <rPh sb="0" eb="2">
      <t>ショクバ</t>
    </rPh>
    <rPh sb="3" eb="5">
      <t>ジタク</t>
    </rPh>
    <phoneticPr fontId="3"/>
  </si>
  <si>
    <t>自宅</t>
  </si>
  <si>
    <t>電話番号</t>
    <rPh sb="0" eb="4">
      <t>デンワバンゴウ</t>
    </rPh>
    <phoneticPr fontId="3"/>
  </si>
  <si>
    <t>メールアドレス</t>
  </si>
  <si>
    <t>地盤品質判定士会</t>
  </si>
  <si>
    <t>所属団体</t>
    <rPh sb="0" eb="2">
      <t>ショ</t>
    </rPh>
    <rPh sb="2" eb="4">
      <t>ダンタイ</t>
    </rPh>
    <phoneticPr fontId="3"/>
  </si>
  <si>
    <t>領収書</t>
    <rPh sb="0" eb="1">
      <t>リョウ</t>
    </rPh>
    <rPh sb="1" eb="2">
      <t>オサム</t>
    </rPh>
    <rPh sb="2" eb="3">
      <t>ショ</t>
    </rPh>
    <phoneticPr fontId="3"/>
  </si>
  <si>
    <t>参加料</t>
    <rPh sb="0" eb="3">
      <t>サンカリョウ</t>
    </rPh>
    <phoneticPr fontId="3"/>
  </si>
  <si>
    <t>振込者</t>
    <rPh sb="0" eb="2">
      <t>フリコ</t>
    </rPh>
    <rPh sb="2" eb="3">
      <t>シャ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</si>
  <si>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</si>
  <si>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</si>
  <si>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四菱</t>
    <rPh sb="0" eb="1">
      <t>ヨ</t>
    </rPh>
    <rPh sb="1" eb="2">
      <t>ビシ</t>
    </rPh>
    <phoneticPr fontId="3"/>
  </si>
  <si>
    <t>千代田</t>
    <rPh sb="0" eb="3">
      <t>チヨダ</t>
    </rPh>
    <phoneticPr fontId="3"/>
  </si>
  <si>
    <t>振込者名</t>
    <rPh sb="0" eb="2">
      <t>フリコミ</t>
    </rPh>
    <rPh sb="2" eb="3">
      <t>シャ</t>
    </rPh>
    <rPh sb="3" eb="4">
      <t>メイ</t>
    </rPh>
    <phoneticPr fontId="3"/>
  </si>
  <si>
    <t>振込日</t>
    <rPh sb="0" eb="3">
      <t>フリコミビ</t>
    </rPh>
    <phoneticPr fontId="3"/>
  </si>
  <si>
    <t>振込先</t>
    <rPh sb="0" eb="2">
      <t>フリコ</t>
    </rPh>
    <rPh sb="2" eb="3">
      <t>サキ</t>
    </rPh>
    <phoneticPr fontId="3"/>
  </si>
  <si>
    <t>みずほ</t>
    <phoneticPr fontId="3"/>
  </si>
  <si>
    <t>駒込</t>
    <rPh sb="0" eb="2">
      <t>コマゴメ</t>
    </rPh>
    <phoneticPr fontId="3"/>
  </si>
  <si>
    <t>普通口座</t>
    <rPh sb="0" eb="4">
      <t>フツウコウザ</t>
    </rPh>
    <phoneticPr fontId="3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</si>
  <si>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3"/>
  </si>
  <si>
    <t>連絡事項</t>
    <rPh sb="0" eb="4">
      <t>レンラクジコウ</t>
    </rPh>
    <phoneticPr fontId="3"/>
  </si>
  <si>
    <t>（左記アドレスに講習会URLを送付します）</t>
    <rPh sb="1" eb="2">
      <t>ヒダリ</t>
    </rPh>
    <phoneticPr fontId="3"/>
  </si>
  <si>
    <t>（日中に連絡可能な電話番号）</t>
    <rPh sb="1" eb="3">
      <t>ニッチュウ</t>
    </rPh>
    <rPh sb="4" eb="6">
      <t>レンラク</t>
    </rPh>
    <rPh sb="6" eb="8">
      <t>カノウ</t>
    </rPh>
    <rPh sb="9" eb="11">
      <t>デンワ</t>
    </rPh>
    <rPh sb="11" eb="13">
      <t>バンゴウ</t>
    </rPh>
    <phoneticPr fontId="3"/>
  </si>
  <si>
    <t>090-1234-5678</t>
    <phoneticPr fontId="3"/>
  </si>
  <si>
    <t>CPD登録学協会</t>
    <rPh sb="3" eb="5">
      <t>トウロク</t>
    </rPh>
    <rPh sb="5" eb="6">
      <t>ガク</t>
    </rPh>
    <rPh sb="6" eb="8">
      <t>キョウカイ</t>
    </rPh>
    <phoneticPr fontId="3"/>
  </si>
  <si>
    <t>（"不要"の場合は"不要"を選択）</t>
    <rPh sb="2" eb="4">
      <t>フヨウ</t>
    </rPh>
    <rPh sb="6" eb="8">
      <t>バアイ</t>
    </rPh>
    <rPh sb="10" eb="12">
      <t>フヨウ</t>
    </rPh>
    <rPh sb="14" eb="16">
      <t>センタク</t>
    </rPh>
    <phoneticPr fontId="3"/>
  </si>
  <si>
    <t>地盤工学会</t>
    <phoneticPr fontId="3"/>
  </si>
  <si>
    <t>要</t>
  </si>
  <si>
    <t>講習会参加費</t>
    <rPh sb="0" eb="3">
      <t>コウシュウカイ</t>
    </rPh>
    <rPh sb="3" eb="6">
      <t>サンカヒ</t>
    </rPh>
    <phoneticPr fontId="3"/>
  </si>
  <si>
    <r>
      <t>円</t>
    </r>
    <r>
      <rPr>
        <sz val="10"/>
        <color theme="1"/>
        <rFont val="ＭＳ Ｐゴシック"/>
        <family val="3"/>
        <charset val="128"/>
      </rPr>
      <t>（振込手数料は振込者にてご負担願います）</t>
    </r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3"/>
  </si>
  <si>
    <t>taro_jiban★jiban.co.jp</t>
    <phoneticPr fontId="3"/>
  </si>
  <si>
    <t>視聴者１名に付き、１申込書としてください。</t>
    <rPh sb="0" eb="3">
      <t>シチョウシャ</t>
    </rPh>
    <rPh sb="4" eb="5">
      <t>メイ</t>
    </rPh>
    <rPh sb="6" eb="7">
      <t>ツ</t>
    </rPh>
    <rPh sb="10" eb="12">
      <t>モウシコ</t>
    </rPh>
    <rPh sb="12" eb="13">
      <t>ショ</t>
    </rPh>
    <phoneticPr fontId="3"/>
  </si>
  <si>
    <t>研修受講申込書</t>
    <rPh sb="0" eb="2">
      <t>ケンシュウ</t>
    </rPh>
    <rPh sb="2" eb="4">
      <t>ジュコウ</t>
    </rPh>
    <rPh sb="4" eb="7">
      <t>モウシコミショ</t>
    </rPh>
    <phoneticPr fontId="3"/>
  </si>
  <si>
    <t>※視聴場所が海外の場合には，連絡事項に視聴場所「海外：〇〇〇〇」と記入願います。</t>
    <rPh sb="1" eb="3">
      <t>シチョウ</t>
    </rPh>
    <rPh sb="3" eb="5">
      <t>バショ</t>
    </rPh>
    <rPh sb="6" eb="8">
      <t>カイガイ</t>
    </rPh>
    <rPh sb="9" eb="11">
      <t>バアイ</t>
    </rPh>
    <rPh sb="14" eb="16">
      <t>レンラク</t>
    </rPh>
    <rPh sb="16" eb="18">
      <t>ジコウ</t>
    </rPh>
    <rPh sb="19" eb="21">
      <t>シチョウ</t>
    </rPh>
    <rPh sb="21" eb="23">
      <t>バショ</t>
    </rPh>
    <rPh sb="24" eb="26">
      <t>カイガイ</t>
    </rPh>
    <rPh sb="33" eb="35">
      <t>キニュウ</t>
    </rPh>
    <rPh sb="35" eb="36">
      <t>ネガ</t>
    </rPh>
    <phoneticPr fontId="3"/>
  </si>
  <si>
    <t>※視聴場所が海外の場合には，連絡事項に視聴場所「海外：〇〇〇〇」と記入願います。</t>
    <rPh sb="1" eb="3">
      <t>シチョウ</t>
    </rPh>
    <rPh sb="19" eb="21">
      <t>シチョウ</t>
    </rPh>
    <phoneticPr fontId="3"/>
  </si>
  <si>
    <t>視聴者１名に付き、１申込書としてください。</t>
    <rPh sb="0" eb="2">
      <t>シチョウ</t>
    </rPh>
    <rPh sb="4" eb="5">
      <t>メイ</t>
    </rPh>
    <rPh sb="6" eb="7">
      <t>ツ</t>
    </rPh>
    <rPh sb="10" eb="12">
      <t>モウシコ</t>
    </rPh>
    <rPh sb="12" eb="13">
      <t>ショ</t>
    </rPh>
    <phoneticPr fontId="3"/>
  </si>
  <si>
    <t>所属団体</t>
    <rPh sb="0" eb="2">
      <t>ショゾク</t>
    </rPh>
    <rPh sb="2" eb="4">
      <t>ダンタイ</t>
    </rPh>
    <phoneticPr fontId="3"/>
  </si>
  <si>
    <t>下記の着色欄に必要事項を記載し、Excel形式のまま送信してください。</t>
    <rPh sb="0" eb="2">
      <t>カキ</t>
    </rPh>
    <rPh sb="3" eb="5">
      <t>チャクショク</t>
    </rPh>
    <rPh sb="5" eb="6">
      <t>ラン</t>
    </rPh>
    <rPh sb="7" eb="11">
      <t>ヒツヨウジコウ</t>
    </rPh>
    <rPh sb="12" eb="14">
      <t>キサイ</t>
    </rPh>
    <rPh sb="21" eb="23">
      <t>ケイシキ</t>
    </rPh>
    <rPh sb="26" eb="28">
      <t>ソウシン</t>
    </rPh>
    <phoneticPr fontId="3"/>
  </si>
  <si>
    <t>送信先：</t>
    <rPh sb="0" eb="2">
      <t>ソウシン</t>
    </rPh>
    <phoneticPr fontId="3"/>
  </si>
  <si>
    <t>(リストから選択)</t>
    <rPh sb="6" eb="8">
      <t>センタク</t>
    </rPh>
    <phoneticPr fontId="3"/>
  </si>
  <si>
    <t>相談員研修〔一般〕</t>
    <rPh sb="0" eb="2">
      <t>ソウダン</t>
    </rPh>
    <rPh sb="2" eb="3">
      <t>イン</t>
    </rPh>
    <rPh sb="3" eb="5">
      <t>ケンシュウ</t>
    </rPh>
    <rPh sb="6" eb="8">
      <t>イッパン</t>
    </rPh>
    <phoneticPr fontId="3"/>
  </si>
  <si>
    <t>「相談員研修〔一般〕」：受講済・未受講</t>
    <rPh sb="1" eb="3">
      <t>ソウダン</t>
    </rPh>
    <rPh sb="3" eb="4">
      <t>イン</t>
    </rPh>
    <rPh sb="4" eb="6">
      <t>ケンシュウ</t>
    </rPh>
    <rPh sb="7" eb="9">
      <t>イッパン</t>
    </rPh>
    <rPh sb="12" eb="15">
      <t>ジュコウスミ</t>
    </rPh>
    <rPh sb="16" eb="19">
      <t>ミジュコウ</t>
    </rPh>
    <phoneticPr fontId="3"/>
  </si>
  <si>
    <t>未受講</t>
  </si>
  <si>
    <r>
      <t>※振込者名には、区分コード１１１２</t>
    </r>
    <r>
      <rPr>
        <sz val="11"/>
        <color theme="1"/>
        <rFont val="ＭＳ Ｐゴシック"/>
        <family val="3"/>
        <charset val="128"/>
      </rPr>
      <t>を追加願います。（全角文字）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3"/>
  </si>
  <si>
    <r>
      <t>※振込者名には、区分コード</t>
    </r>
    <r>
      <rPr>
        <b/>
        <sz val="11"/>
        <color rgb="FFFF0000"/>
        <rFont val="ＭＳ Ｐゴシック"/>
        <family val="3"/>
        <charset val="128"/>
      </rPr>
      <t>１１１２</t>
    </r>
    <r>
      <rPr>
        <sz val="11"/>
        <color theme="1"/>
        <rFont val="ＭＳ Ｐゴシック"/>
        <family val="3"/>
        <charset val="128"/>
      </rPr>
      <t>を追加願います。（全角文字）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3"/>
  </si>
  <si>
    <r>
      <rPr>
        <b/>
        <sz val="11"/>
        <color rgb="FFFF0000"/>
        <rFont val="ＭＳ Ｐゴシック"/>
        <family val="3"/>
        <charset val="128"/>
      </rPr>
      <t>１１１２</t>
    </r>
    <r>
      <rPr>
        <sz val="11"/>
        <color rgb="FFFF0000"/>
        <rFont val="ＭＳ Ｐゴシック"/>
        <family val="3"/>
        <charset val="128"/>
      </rPr>
      <t>ジバンタロウ</t>
    </r>
    <phoneticPr fontId="3"/>
  </si>
  <si>
    <t>(リストから選定)</t>
    <rPh sb="6" eb="8">
      <t>センテイ</t>
    </rPh>
    <phoneticPr fontId="3"/>
  </si>
  <si>
    <t>(リストから選定)</t>
    <phoneticPr fontId="3"/>
  </si>
  <si>
    <t>(リストから選定)</t>
    <phoneticPr fontId="3"/>
  </si>
  <si>
    <t>2021年度 相談員研修〔公共〕</t>
    <rPh sb="4" eb="6">
      <t>ネンド</t>
    </rPh>
    <rPh sb="7" eb="10">
      <t>ソウダンイン</t>
    </rPh>
    <rPh sb="10" eb="12">
      <t>ケンシュウ</t>
    </rPh>
    <rPh sb="13" eb="15">
      <t>コウキョウ</t>
    </rPh>
    <phoneticPr fontId="3"/>
  </si>
  <si>
    <t>＜地盤工学会会館 地下大会議室及びZoomによるオンライン研修のハイブリッド（予定）＞</t>
    <rPh sb="15" eb="16">
      <t>オヨ</t>
    </rPh>
    <phoneticPr fontId="3"/>
  </si>
  <si>
    <t>2021年度 相談員研修〔公共〕</t>
    <rPh sb="4" eb="6">
      <t>ネンド</t>
    </rPh>
    <rPh sb="13" eb="15">
      <t>コウキョウ</t>
    </rPh>
    <phoneticPr fontId="3"/>
  </si>
  <si>
    <t>112-0123-1（地盤品質判定士の方は記入）</t>
    <rPh sb="11" eb="13">
      <t>ジバン</t>
    </rPh>
    <rPh sb="13" eb="15">
      <t>ヒンシツ</t>
    </rPh>
    <rPh sb="15" eb="18">
      <t>ハンテイシ</t>
    </rPh>
    <rPh sb="19" eb="20">
      <t>カタ</t>
    </rPh>
    <rPh sb="21" eb="2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</si>
</sst>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1" fillId="0" borderId="0" xfId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23" xfId="0" applyFont="1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2" fillId="0" borderId="28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8" xfId="0" applyFont="1" applyBorder="1" applyAlignment="1">
      <alignment vertical="center" shrinkToFit="1"/>
    </xf>
    <xf numFmtId="0" fontId="5" fillId="3" borderId="2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19" xfId="0" applyFont="1" applyBorder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0" xfId="0" applyFont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5" fillId="3" borderId="11" xfId="0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14" fontId="5" fillId="3" borderId="26" xfId="0" applyNumberFormat="1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10" fillId="0" borderId="7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14" fontId="2" fillId="3" borderId="26" xfId="0" applyNumberFormat="1" applyFont="1" applyFill="1" applyBorder="1">
      <alignment vertical="center"/>
    </xf>
    <xf numFmtId="0" fontId="2" fillId="0" borderId="13" xfId="0" applyFont="1" applyBorder="1" applyAlignment="1">
      <alignment vertical="center" shrinkToFit="1"/>
    </xf>
    <xf numFmtId="0" fontId="2" fillId="3" borderId="19" xfId="0" applyFont="1" applyFill="1" applyBorder="1">
      <alignment vertical="center"/>
    </xf>
    <xf numFmtId="0" fontId="5" fillId="3" borderId="19" xfId="0" applyFont="1" applyFill="1" applyBorder="1">
      <alignment vertical="center"/>
    </xf>
    <xf numFmtId="0" fontId="2" fillId="0" borderId="19" xfId="0" applyFon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syukai@hanteishi.org" TargetMode="External"/><Relationship Id="rId1" Type="http://schemas.openxmlformats.org/officeDocument/2006/relationships/hyperlink" Target="mailto:kosyukai@hanteishi.org" TargetMode="External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B1" zoomScale="82" zoomScaleNormal="82" workbookViewId="0">
      <selection activeCell="Q8" sqref="Q8"/>
    </sheetView>
  </sheetViews>
  <sheetFormatPr defaultColWidth="8.58203125" defaultRowHeight="18" x14ac:dyDescent="0.55000000000000004"/>
  <cols>
    <col min="2" max="2" width="15.58203125" customWidth="1"/>
    <col min="3" max="7" width="12.58203125" customWidth="1"/>
    <col min="10" max="10" width="15.58203125" customWidth="1"/>
    <col min="11" max="15" width="12.58203125" customWidth="1"/>
  </cols>
  <sheetData>
    <row r="1" spans="1:15" x14ac:dyDescent="0.55000000000000004">
      <c r="A1" s="1"/>
      <c r="B1" s="1"/>
      <c r="C1" s="1"/>
      <c r="D1" s="1"/>
      <c r="J1" s="28" t="s">
        <v>0</v>
      </c>
      <c r="K1" s="1"/>
      <c r="L1" s="1"/>
      <c r="M1" s="1"/>
      <c r="N1" s="1"/>
      <c r="O1" s="1"/>
    </row>
    <row r="2" spans="1:15" x14ac:dyDescent="0.55000000000000004">
      <c r="A2" s="1"/>
      <c r="B2" s="78" t="s">
        <v>61</v>
      </c>
      <c r="C2" s="79"/>
      <c r="D2" s="79"/>
      <c r="E2" s="79"/>
      <c r="F2" s="79"/>
      <c r="G2" s="3" t="s">
        <v>1</v>
      </c>
      <c r="J2" s="78" t="s">
        <v>63</v>
      </c>
      <c r="K2" s="79"/>
      <c r="L2" s="79"/>
      <c r="M2" s="79"/>
      <c r="N2" s="79"/>
      <c r="O2" s="3" t="s">
        <v>1</v>
      </c>
    </row>
    <row r="3" spans="1:15" x14ac:dyDescent="0.55000000000000004">
      <c r="A3" s="1"/>
      <c r="B3" s="73" t="s">
        <v>62</v>
      </c>
      <c r="C3" s="74"/>
      <c r="D3" s="74"/>
      <c r="E3" s="74"/>
      <c r="F3" s="74"/>
      <c r="G3" s="75"/>
      <c r="J3" s="73" t="s">
        <v>62</v>
      </c>
      <c r="K3" s="74"/>
      <c r="L3" s="74"/>
      <c r="M3" s="74"/>
      <c r="N3" s="74"/>
      <c r="O3" s="75"/>
    </row>
    <row r="4" spans="1:15" x14ac:dyDescent="0.55000000000000004">
      <c r="A4" s="1"/>
      <c r="B4" s="73" t="s">
        <v>44</v>
      </c>
      <c r="C4" s="87"/>
      <c r="D4" s="87"/>
      <c r="E4" s="87"/>
      <c r="F4" s="87"/>
      <c r="G4" s="75"/>
      <c r="J4" s="73" t="s">
        <v>44</v>
      </c>
      <c r="K4" s="87"/>
      <c r="L4" s="87"/>
      <c r="M4" s="87"/>
      <c r="N4" s="87"/>
      <c r="O4" s="75"/>
    </row>
    <row r="5" spans="1:15" x14ac:dyDescent="0.55000000000000004">
      <c r="A5" s="1"/>
      <c r="B5" s="4" t="s">
        <v>49</v>
      </c>
      <c r="C5" s="1"/>
      <c r="D5" s="1"/>
      <c r="G5" s="5"/>
      <c r="J5" s="4" t="s">
        <v>49</v>
      </c>
      <c r="K5" s="1"/>
      <c r="L5" s="1"/>
      <c r="M5" s="1"/>
      <c r="N5" s="1"/>
      <c r="O5" s="29"/>
    </row>
    <row r="6" spans="1:15" x14ac:dyDescent="0.55000000000000004">
      <c r="A6" s="1"/>
      <c r="B6" s="4"/>
      <c r="C6" s="1" t="s">
        <v>50</v>
      </c>
      <c r="D6" s="6" t="s">
        <v>2</v>
      </c>
      <c r="G6" s="5"/>
      <c r="J6" s="4"/>
      <c r="K6" s="1" t="s">
        <v>50</v>
      </c>
      <c r="L6" s="6" t="s">
        <v>2</v>
      </c>
      <c r="M6" s="1"/>
      <c r="N6" s="1"/>
      <c r="O6" s="29"/>
    </row>
    <row r="7" spans="1:15" x14ac:dyDescent="0.55000000000000004">
      <c r="A7" s="1"/>
      <c r="B7" s="7"/>
      <c r="C7" s="8" t="s">
        <v>43</v>
      </c>
      <c r="D7" s="8"/>
      <c r="E7" s="9"/>
      <c r="F7" s="9"/>
      <c r="G7" s="10"/>
      <c r="J7" s="7"/>
      <c r="K7" s="8" t="s">
        <v>47</v>
      </c>
      <c r="L7" s="8"/>
      <c r="M7" s="8"/>
      <c r="N7" s="8"/>
      <c r="O7" s="30"/>
    </row>
    <row r="8" spans="1:15" x14ac:dyDescent="0.55000000000000004">
      <c r="A8" s="1"/>
      <c r="B8" s="13" t="s">
        <v>3</v>
      </c>
      <c r="C8" s="88"/>
      <c r="D8" s="89"/>
      <c r="E8" s="68" t="s">
        <v>4</v>
      </c>
      <c r="F8" s="90"/>
      <c r="G8" s="91"/>
      <c r="J8" s="13" t="s">
        <v>3</v>
      </c>
      <c r="K8" s="92" t="s">
        <v>5</v>
      </c>
      <c r="L8" s="93"/>
      <c r="M8" s="31" t="s">
        <v>4</v>
      </c>
      <c r="N8" s="115" t="s">
        <v>64</v>
      </c>
      <c r="O8" s="116"/>
    </row>
    <row r="9" spans="1:15" x14ac:dyDescent="0.55000000000000004">
      <c r="A9" s="1"/>
      <c r="B9" s="4" t="s">
        <v>6</v>
      </c>
      <c r="C9" s="80"/>
      <c r="D9" s="81"/>
      <c r="E9" s="1" t="s">
        <v>7</v>
      </c>
      <c r="F9" s="82"/>
      <c r="G9" s="83"/>
      <c r="J9" s="4" t="s">
        <v>6</v>
      </c>
      <c r="K9" s="84" t="s">
        <v>8</v>
      </c>
      <c r="L9" s="85"/>
      <c r="M9" s="20" t="s">
        <v>7</v>
      </c>
      <c r="N9" s="84" t="s">
        <v>9</v>
      </c>
      <c r="O9" s="86"/>
    </row>
    <row r="10" spans="1:15" x14ac:dyDescent="0.55000000000000004">
      <c r="A10" s="1"/>
      <c r="B10" s="2" t="s">
        <v>10</v>
      </c>
      <c r="C10" s="62"/>
      <c r="D10" s="24" t="s">
        <v>51</v>
      </c>
      <c r="E10" s="19" t="s">
        <v>12</v>
      </c>
      <c r="F10" s="62"/>
      <c r="G10" s="34" t="s">
        <v>51</v>
      </c>
      <c r="J10" s="2" t="s">
        <v>10</v>
      </c>
      <c r="K10" s="41" t="s">
        <v>11</v>
      </c>
      <c r="L10" s="34" t="s">
        <v>58</v>
      </c>
      <c r="M10" s="19" t="s">
        <v>12</v>
      </c>
      <c r="N10" s="33" t="s">
        <v>13</v>
      </c>
      <c r="O10" s="25" t="s">
        <v>58</v>
      </c>
    </row>
    <row r="11" spans="1:15" x14ac:dyDescent="0.55000000000000004">
      <c r="B11" s="13" t="s">
        <v>15</v>
      </c>
      <c r="C11" s="98"/>
      <c r="D11" s="99"/>
      <c r="E11" s="94" t="s">
        <v>33</v>
      </c>
      <c r="F11" s="95"/>
      <c r="G11" s="96"/>
      <c r="J11" s="23" t="s">
        <v>15</v>
      </c>
      <c r="K11" s="97" t="s">
        <v>42</v>
      </c>
      <c r="L11" s="97"/>
      <c r="M11" s="94" t="s">
        <v>33</v>
      </c>
      <c r="N11" s="95"/>
      <c r="O11" s="96"/>
    </row>
    <row r="12" spans="1:15" x14ac:dyDescent="0.55000000000000004">
      <c r="B12" s="7" t="s">
        <v>14</v>
      </c>
      <c r="C12" s="102"/>
      <c r="D12" s="103"/>
      <c r="E12" s="104" t="s">
        <v>34</v>
      </c>
      <c r="F12" s="105"/>
      <c r="G12" s="106"/>
      <c r="J12" s="7" t="s">
        <v>14</v>
      </c>
      <c r="K12" s="97" t="s">
        <v>35</v>
      </c>
      <c r="L12" s="97"/>
      <c r="M12" s="104" t="s">
        <v>34</v>
      </c>
      <c r="N12" s="105"/>
      <c r="O12" s="106"/>
    </row>
    <row r="13" spans="1:15" x14ac:dyDescent="0.55000000000000004">
      <c r="B13" s="23" t="s">
        <v>48</v>
      </c>
      <c r="C13" s="100"/>
      <c r="D13" s="100"/>
      <c r="E13" s="24" t="s">
        <v>51</v>
      </c>
      <c r="F13" s="15"/>
      <c r="G13" s="16"/>
      <c r="J13" s="23" t="s">
        <v>17</v>
      </c>
      <c r="K13" s="101" t="s">
        <v>16</v>
      </c>
      <c r="L13" s="101"/>
      <c r="M13" s="34" t="s">
        <v>59</v>
      </c>
      <c r="N13" s="13"/>
      <c r="O13" s="35"/>
    </row>
    <row r="14" spans="1:15" x14ac:dyDescent="0.55000000000000004">
      <c r="B14" s="36" t="s">
        <v>36</v>
      </c>
      <c r="C14" s="100"/>
      <c r="D14" s="100"/>
      <c r="E14" s="24" t="s">
        <v>51</v>
      </c>
      <c r="F14" s="112" t="s">
        <v>37</v>
      </c>
      <c r="G14" s="113"/>
      <c r="H14" s="17"/>
      <c r="J14" s="36" t="s">
        <v>36</v>
      </c>
      <c r="K14" s="101" t="s">
        <v>38</v>
      </c>
      <c r="L14" s="100"/>
      <c r="M14" s="37" t="s">
        <v>60</v>
      </c>
      <c r="N14" s="112" t="s">
        <v>37</v>
      </c>
      <c r="O14" s="114"/>
    </row>
    <row r="15" spans="1:15" x14ac:dyDescent="0.55000000000000004">
      <c r="B15" s="12" t="str">
        <f>IF(C14="不要","","会員番号")</f>
        <v>会員番号</v>
      </c>
      <c r="C15" s="63"/>
      <c r="D15" s="38" t="str">
        <f>IF(C14="地盤工学会","(地盤工学会は自動登録のため受講証明書は発行されません。）","")</f>
        <v/>
      </c>
      <c r="E15" s="14"/>
      <c r="F15" s="14"/>
      <c r="G15" s="16"/>
      <c r="J15" s="12" t="str">
        <f>IF(K14="不要","","会員番号")</f>
        <v>会員番号</v>
      </c>
      <c r="K15" s="32">
        <v>8213456</v>
      </c>
      <c r="L15" s="38" t="str">
        <f>IF(K14="地盤工学会","(地盤工学会は自動登録のため受講証明書は発行されません。）","")</f>
        <v>(地盤工学会は自動登録のため受講証明書は発行されません。）</v>
      </c>
      <c r="M15" s="39"/>
      <c r="N15" s="39"/>
      <c r="O15" s="35"/>
    </row>
    <row r="16" spans="1:15" x14ac:dyDescent="0.55000000000000004">
      <c r="B16" s="11" t="s">
        <v>18</v>
      </c>
      <c r="C16" s="64"/>
      <c r="D16" s="34" t="s">
        <v>51</v>
      </c>
      <c r="E16" s="40"/>
      <c r="F16" s="14"/>
      <c r="G16" s="16"/>
      <c r="J16" s="11" t="s">
        <v>18</v>
      </c>
      <c r="K16" s="41" t="s">
        <v>39</v>
      </c>
      <c r="L16" s="34" t="s">
        <v>60</v>
      </c>
      <c r="M16" s="40"/>
      <c r="N16" s="39"/>
      <c r="O16" s="35"/>
    </row>
    <row r="17" spans="2:15" x14ac:dyDescent="0.55000000000000004">
      <c r="B17" s="52" t="str">
        <f>IF(C16="要","宛　名","")</f>
        <v/>
      </c>
      <c r="C17" s="80"/>
      <c r="D17" s="81"/>
      <c r="E17" s="42" t="str">
        <f>IF(C16="要","名　目","")</f>
        <v/>
      </c>
      <c r="F17" s="110"/>
      <c r="G17" s="111"/>
      <c r="J17" s="52" t="str">
        <f>IF(K16="要","宛　名","")</f>
        <v>宛　名</v>
      </c>
      <c r="K17" s="102" t="s">
        <v>8</v>
      </c>
      <c r="L17" s="103"/>
      <c r="M17" s="42" t="str">
        <f>IF(K16="要","名　目","")</f>
        <v>名　目</v>
      </c>
      <c r="N17" s="102" t="s">
        <v>40</v>
      </c>
      <c r="O17" s="103"/>
    </row>
    <row r="18" spans="2:15" x14ac:dyDescent="0.55000000000000004">
      <c r="B18" s="4" t="s">
        <v>19</v>
      </c>
      <c r="C18" s="72">
        <v>4000</v>
      </c>
      <c r="D18" s="71" t="s">
        <v>41</v>
      </c>
      <c r="F18" s="17"/>
      <c r="G18" s="18"/>
      <c r="J18" s="4" t="s">
        <v>19</v>
      </c>
      <c r="K18" s="44">
        <v>4000</v>
      </c>
      <c r="L18" s="43" t="s">
        <v>41</v>
      </c>
      <c r="M18" s="1"/>
      <c r="N18" s="26"/>
      <c r="O18" s="27"/>
    </row>
    <row r="19" spans="2:15" x14ac:dyDescent="0.55000000000000004">
      <c r="B19" s="19" t="s">
        <v>20</v>
      </c>
      <c r="C19" s="65"/>
      <c r="D19" s="46" t="s">
        <v>21</v>
      </c>
      <c r="E19" s="66"/>
      <c r="F19" s="46" t="s">
        <v>22</v>
      </c>
      <c r="G19" s="48"/>
      <c r="J19" s="19" t="s">
        <v>20</v>
      </c>
      <c r="K19" s="45" t="s">
        <v>23</v>
      </c>
      <c r="L19" s="46" t="s">
        <v>21</v>
      </c>
      <c r="M19" s="47" t="s">
        <v>24</v>
      </c>
      <c r="N19" s="46" t="s">
        <v>22</v>
      </c>
      <c r="O19" s="48"/>
    </row>
    <row r="20" spans="2:15" x14ac:dyDescent="0.55000000000000004">
      <c r="B20" s="20"/>
      <c r="C20" s="49" t="s">
        <v>25</v>
      </c>
      <c r="D20" s="107"/>
      <c r="E20" s="107"/>
      <c r="F20" s="50" t="s">
        <v>26</v>
      </c>
      <c r="G20" s="67"/>
      <c r="J20" s="20"/>
      <c r="K20" s="49" t="s">
        <v>25</v>
      </c>
      <c r="L20" s="108" t="s">
        <v>57</v>
      </c>
      <c r="M20" s="108"/>
      <c r="N20" s="50" t="s">
        <v>26</v>
      </c>
      <c r="O20" s="51">
        <v>44501</v>
      </c>
    </row>
    <row r="21" spans="2:15" x14ac:dyDescent="0.55000000000000004">
      <c r="B21" s="21"/>
      <c r="C21" s="52" t="s">
        <v>55</v>
      </c>
      <c r="D21" s="53"/>
      <c r="E21" s="53"/>
      <c r="F21" s="53"/>
      <c r="G21" s="54"/>
      <c r="J21" s="42"/>
      <c r="K21" s="52" t="s">
        <v>56</v>
      </c>
      <c r="L21" s="53"/>
      <c r="M21" s="53"/>
      <c r="N21" s="53"/>
      <c r="O21" s="54"/>
    </row>
    <row r="22" spans="2:15" x14ac:dyDescent="0.55000000000000004">
      <c r="B22" s="20" t="s">
        <v>27</v>
      </c>
      <c r="C22" s="55" t="s">
        <v>28</v>
      </c>
      <c r="D22" s="56" t="s">
        <v>21</v>
      </c>
      <c r="E22" s="57" t="s">
        <v>29</v>
      </c>
      <c r="F22" s="56" t="s">
        <v>22</v>
      </c>
      <c r="G22" s="58"/>
      <c r="J22" s="20" t="s">
        <v>27</v>
      </c>
      <c r="K22" s="55" t="s">
        <v>28</v>
      </c>
      <c r="L22" s="56" t="s">
        <v>21</v>
      </c>
      <c r="M22" s="57" t="s">
        <v>29</v>
      </c>
      <c r="N22" s="56" t="s">
        <v>22</v>
      </c>
      <c r="O22" s="58"/>
    </row>
    <row r="23" spans="2:15" x14ac:dyDescent="0.55000000000000004">
      <c r="B23" s="22"/>
      <c r="C23" s="49" t="s">
        <v>30</v>
      </c>
      <c r="D23" s="109">
        <v>3024190</v>
      </c>
      <c r="E23" s="109"/>
      <c r="F23" s="59"/>
      <c r="G23" s="60"/>
      <c r="J23" s="20"/>
      <c r="K23" s="49" t="s">
        <v>30</v>
      </c>
      <c r="L23" s="109">
        <v>3024190</v>
      </c>
      <c r="M23" s="109"/>
      <c r="N23" s="59"/>
      <c r="O23" s="60"/>
    </row>
    <row r="24" spans="2:15" x14ac:dyDescent="0.55000000000000004">
      <c r="B24" s="21"/>
      <c r="C24" s="52"/>
      <c r="D24" s="53" t="s">
        <v>31</v>
      </c>
      <c r="E24" s="53"/>
      <c r="F24" s="53"/>
      <c r="G24" s="54"/>
      <c r="J24" s="42"/>
      <c r="K24" s="52"/>
      <c r="L24" s="53" t="s">
        <v>31</v>
      </c>
      <c r="M24" s="53"/>
      <c r="N24" s="53"/>
      <c r="O24" s="54"/>
    </row>
    <row r="25" spans="2:15" x14ac:dyDescent="0.55000000000000004">
      <c r="B25" s="23" t="s">
        <v>52</v>
      </c>
      <c r="C25" s="76" t="s">
        <v>53</v>
      </c>
      <c r="D25" s="77"/>
      <c r="E25" s="77"/>
      <c r="F25" s="69"/>
      <c r="G25" s="34" t="s">
        <v>51</v>
      </c>
      <c r="J25" s="23" t="s">
        <v>52</v>
      </c>
      <c r="K25" s="76" t="s">
        <v>53</v>
      </c>
      <c r="L25" s="77"/>
      <c r="M25" s="77"/>
      <c r="N25" s="70" t="s">
        <v>54</v>
      </c>
      <c r="O25" s="34" t="s">
        <v>51</v>
      </c>
    </row>
    <row r="26" spans="2:15" x14ac:dyDescent="0.55000000000000004">
      <c r="B26" s="20" t="s">
        <v>32</v>
      </c>
      <c r="C26" s="1"/>
      <c r="D26" s="1"/>
      <c r="E26" s="1"/>
      <c r="F26" s="1"/>
      <c r="G26" s="29"/>
      <c r="J26" s="20" t="s">
        <v>32</v>
      </c>
      <c r="K26" s="1"/>
      <c r="L26" s="1"/>
      <c r="M26" s="1"/>
      <c r="N26" s="1"/>
      <c r="O26" s="29"/>
    </row>
    <row r="27" spans="2:15" x14ac:dyDescent="0.55000000000000004">
      <c r="B27" s="20"/>
      <c r="C27" s="1"/>
      <c r="D27" s="1"/>
      <c r="E27" s="1"/>
      <c r="F27" s="1"/>
      <c r="G27" s="29"/>
      <c r="J27" s="20"/>
      <c r="K27" s="1"/>
      <c r="L27" s="1"/>
      <c r="M27" s="1"/>
      <c r="N27" s="1"/>
      <c r="O27" s="29"/>
    </row>
    <row r="28" spans="2:15" x14ac:dyDescent="0.55000000000000004">
      <c r="B28" s="20"/>
      <c r="C28" s="1"/>
      <c r="D28" s="1"/>
      <c r="E28" s="1"/>
      <c r="F28" s="1"/>
      <c r="G28" s="29"/>
      <c r="J28" s="20"/>
      <c r="K28" s="1"/>
      <c r="L28" s="1"/>
      <c r="M28" s="1"/>
      <c r="N28" s="1"/>
      <c r="O28" s="29"/>
    </row>
    <row r="29" spans="2:15" x14ac:dyDescent="0.55000000000000004">
      <c r="B29" s="42"/>
      <c r="C29" s="61" t="s">
        <v>45</v>
      </c>
      <c r="D29" s="8"/>
      <c r="E29" s="8"/>
      <c r="F29" s="8"/>
      <c r="G29" s="30"/>
      <c r="J29" s="42"/>
      <c r="K29" s="61" t="s">
        <v>46</v>
      </c>
      <c r="L29" s="8"/>
      <c r="M29" s="8"/>
      <c r="N29" s="8"/>
      <c r="O29" s="30"/>
    </row>
  </sheetData>
  <mergeCells count="38">
    <mergeCell ref="D20:E20"/>
    <mergeCell ref="L20:M20"/>
    <mergeCell ref="D23:E23"/>
    <mergeCell ref="L23:M23"/>
    <mergeCell ref="M12:O12"/>
    <mergeCell ref="C17:D17"/>
    <mergeCell ref="F17:G17"/>
    <mergeCell ref="K17:L17"/>
    <mergeCell ref="N17:O17"/>
    <mergeCell ref="C14:D14"/>
    <mergeCell ref="F14:G14"/>
    <mergeCell ref="K14:L14"/>
    <mergeCell ref="N14:O14"/>
    <mergeCell ref="M11:O11"/>
    <mergeCell ref="K11:L11"/>
    <mergeCell ref="E11:G11"/>
    <mergeCell ref="C11:D11"/>
    <mergeCell ref="C13:D13"/>
    <mergeCell ref="K13:L13"/>
    <mergeCell ref="C12:D12"/>
    <mergeCell ref="K12:L12"/>
    <mergeCell ref="E12:G12"/>
    <mergeCell ref="B3:G3"/>
    <mergeCell ref="J3:O3"/>
    <mergeCell ref="C25:E25"/>
    <mergeCell ref="K25:M25"/>
    <mergeCell ref="B2:F2"/>
    <mergeCell ref="J2:N2"/>
    <mergeCell ref="C9:D9"/>
    <mergeCell ref="F9:G9"/>
    <mergeCell ref="K9:L9"/>
    <mergeCell ref="N9:O9"/>
    <mergeCell ref="B4:G4"/>
    <mergeCell ref="J4:O4"/>
    <mergeCell ref="C8:D8"/>
    <mergeCell ref="F8:G8"/>
    <mergeCell ref="K8:L8"/>
    <mergeCell ref="N8:O8"/>
  </mergeCells>
  <phoneticPr fontId="3"/>
  <dataValidations count="6">
    <dataValidation type="list" allowBlank="1" showInputMessage="1" showErrorMessage="1" sqref="K10 C1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10 F10">
      <formula1>"自宅,職場"</formula1>
    </dataValidation>
    <dataValidation type="list" allowBlank="1" showInputMessage="1" showErrorMessage="1" sqref="K13 C13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  <dataValidation type="list" allowBlank="1" showInputMessage="1" showErrorMessage="1" sqref="C14:D14 K14:L14">
      <formula1>"不要,地盤工学会,土木学会,日本建築学会,全国地質調査業協会連合会,建設コンサルタンツ協会,全国土木施工管理技士会連合会,日本技術士会"</formula1>
    </dataValidation>
    <dataValidation type="list" allowBlank="1" showInputMessage="1" showErrorMessage="1" sqref="C16 K16">
      <formula1>"不要,要"</formula1>
    </dataValidation>
    <dataValidation type="list" allowBlank="1" showInputMessage="1" showErrorMessage="1" sqref="F25 N25">
      <formula1>"受講済,未受講"</formula1>
    </dataValidation>
  </dataValidations>
  <hyperlinks>
    <hyperlink ref="D6" r:id="rId1"/>
    <hyperlink ref="L6" r:id="rId2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3"/>
  <customProperties>
    <customPr name="_pios_id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門田 浩一</cp:lastModifiedBy>
  <cp:lastPrinted>2021-02-24T01:35:36Z</cp:lastPrinted>
  <dcterms:created xsi:type="dcterms:W3CDTF">2020-10-08T07:34:08Z</dcterms:created>
  <dcterms:modified xsi:type="dcterms:W3CDTF">2021-09-27T22:58:34Z</dcterms:modified>
</cp:coreProperties>
</file>